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320" windowHeight="7050" activeTab="0"/>
  </bookViews>
  <sheets>
    <sheet name="ВРБК-ф.Образование" sheetId="1" r:id="rId1"/>
  </sheets>
  <definedNames>
    <definedName name="_xlnm.Print_Area" localSheetId="0">'ВРБК-ф.Образование'!$A$1:$H$21</definedName>
  </definedNames>
  <calcPr fullCalcOnLoad="1"/>
</workbook>
</file>

<file path=xl/sharedStrings.xml><?xml version="1.0" encoding="utf-8"?>
<sst xmlns="http://schemas.openxmlformats.org/spreadsheetml/2006/main" count="28" uniqueCount="28">
  <si>
    <t>Разходи за осигурителни вноски                               / §05-00 /</t>
  </si>
  <si>
    <t>Текуща издръжка                   / §10-00  §19-00 / и  други разходи</t>
  </si>
  <si>
    <t>Капиталови разходи                                  / §51-53 /</t>
  </si>
  <si>
    <t>Общо разходи по бюджета за 2016 г.</t>
  </si>
  <si>
    <t>Отчет на средствата по ОП на Европейския съюз за 2016 г.</t>
  </si>
  <si>
    <t xml:space="preserve"> УЧИЛИЩА И ПРОФЕСИОНАЛНИ ГИМНАЗИИ</t>
  </si>
  <si>
    <t>СУ "Васил Левски" - гр. Севлиево</t>
  </si>
  <si>
    <t>ОУ "Христо Ботев" - гр. Севлиево</t>
  </si>
  <si>
    <t>ОУ "Стефан Пешев" - гр. Севлиево</t>
  </si>
  <si>
    <t>ОУ "Емилиян Станев" - с. Ряховците</t>
  </si>
  <si>
    <t>ОУ "Христо Ботев" - с. Добромирка</t>
  </si>
  <si>
    <t>ОУ "Св.Солунски братя" - с. Крамолин</t>
  </si>
  <si>
    <t>ОУ "Васил Левски" - с. Шумата</t>
  </si>
  <si>
    <t>ПГ "Марин Попов" - гр. Севлиево</t>
  </si>
  <si>
    <t>ДГ "Пролет" - гр. Севлиево</t>
  </si>
  <si>
    <t>ДГ "Слънце" - гр. Севлиево</t>
  </si>
  <si>
    <t>ДГ "Щастливо детство" - гр. Севлиево</t>
  </si>
  <si>
    <t>ДГ "Радост" - гр. Севлиево</t>
  </si>
  <si>
    <t>ДГ "Мечо Пух" - с. Петко Славейков</t>
  </si>
  <si>
    <t>НУ "Св.Св.Кирил и Методий" -                                          гр. Севлиево</t>
  </si>
  <si>
    <t>ОУ "Св.Св.Кирил и Методий" -                                                         с. Градница</t>
  </si>
  <si>
    <t>Разходи за заплати и други възнаграждения / §01-00                §02-00 /</t>
  </si>
  <si>
    <t>ОУ "Св.Св.Кирил и Методий" -                         с. Петко Славейков</t>
  </si>
  <si>
    <t>ОУ "Св.Св.Кирил и Методий" -                               с. Душево</t>
  </si>
  <si>
    <t xml:space="preserve">ЦПЛР ДК "Йовко Йовков" -                         гр. Севлиево </t>
  </si>
  <si>
    <t xml:space="preserve">       </t>
  </si>
  <si>
    <t>в лева</t>
  </si>
  <si>
    <t>Отчет за изпълнението на делегираните бюджети на училища, детски градини и център за личностно развитие в Община Севлиево към 31.12.2016 г. и на средствата по Оперативни програми на Европейския съюз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</si>
</sst>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</numFmts>
  <fonts count="36"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6" borderId="2" applyNumberFormat="0" applyAlignment="0" applyProtection="0"/>
    <xf numFmtId="0" fontId="22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6" applyNumberFormat="0" applyAlignment="0" applyProtection="0"/>
    <xf numFmtId="0" fontId="28" fillId="28" borderId="2" applyNumberFormat="0" applyAlignment="0" applyProtection="0"/>
    <xf numFmtId="0" fontId="29" fillId="29" borderId="7" applyNumberFormat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3"/>
  <sheetViews>
    <sheetView tabSelected="1" view="pageBreakPreview" zoomScale="75" zoomScaleNormal="160" zoomScaleSheetLayoutView="75" zoomScalePageLayoutView="0" workbookViewId="0" topLeftCell="A1">
      <selection activeCell="A1" sqref="A1:H1"/>
    </sheetView>
  </sheetViews>
  <sheetFormatPr defaultColWidth="9.00390625" defaultRowHeight="15.75"/>
  <cols>
    <col min="1" max="1" width="3.50390625" style="1" bestFit="1" customWidth="1"/>
    <col min="2" max="2" width="35.375" style="1" customWidth="1"/>
    <col min="3" max="3" width="15.875" style="1" customWidth="1"/>
    <col min="4" max="4" width="15.50390625" style="1" customWidth="1"/>
    <col min="5" max="5" width="17.125" style="1" customWidth="1"/>
    <col min="6" max="6" width="14.25390625" style="1" customWidth="1"/>
    <col min="7" max="7" width="15.25390625" style="1" customWidth="1"/>
    <col min="8" max="8" width="14.25390625" style="1" customWidth="1"/>
    <col min="9" max="16384" width="9.00390625" style="1" customWidth="1"/>
  </cols>
  <sheetData>
    <row r="1" spans="1:8" ht="43.5" customHeight="1">
      <c r="A1" s="15" t="s">
        <v>27</v>
      </c>
      <c r="B1" s="15"/>
      <c r="C1" s="15"/>
      <c r="D1" s="15"/>
      <c r="E1" s="15"/>
      <c r="F1" s="15"/>
      <c r="G1" s="15"/>
      <c r="H1" s="15"/>
    </row>
    <row r="2" ht="16.5" customHeight="1">
      <c r="H2" s="13" t="s">
        <v>26</v>
      </c>
    </row>
    <row r="3" spans="1:8" ht="87.75" customHeight="1">
      <c r="A3" s="14" t="s">
        <v>5</v>
      </c>
      <c r="B3" s="14"/>
      <c r="C3" s="6" t="s">
        <v>21</v>
      </c>
      <c r="D3" s="6" t="s">
        <v>0</v>
      </c>
      <c r="E3" s="6" t="s">
        <v>1</v>
      </c>
      <c r="F3" s="6" t="s">
        <v>2</v>
      </c>
      <c r="G3" s="6" t="s">
        <v>3</v>
      </c>
      <c r="H3" s="6" t="s">
        <v>4</v>
      </c>
    </row>
    <row r="4" spans="1:8" ht="18.75" customHeight="1">
      <c r="A4" s="3">
        <v>1</v>
      </c>
      <c r="B4" s="5" t="s">
        <v>6</v>
      </c>
      <c r="C4" s="8">
        <v>1206208</v>
      </c>
      <c r="D4" s="8">
        <v>243176</v>
      </c>
      <c r="E4" s="8">
        <v>357494</v>
      </c>
      <c r="F4" s="8">
        <v>31326</v>
      </c>
      <c r="G4" s="7">
        <f>SUM(C4:F4)</f>
        <v>1838204</v>
      </c>
      <c r="H4" s="9">
        <v>17110</v>
      </c>
    </row>
    <row r="5" spans="1:8" ht="18.75" customHeight="1">
      <c r="A5" s="3">
        <f>A4+1</f>
        <v>2</v>
      </c>
      <c r="B5" s="5" t="s">
        <v>7</v>
      </c>
      <c r="C5" s="8">
        <v>372826</v>
      </c>
      <c r="D5" s="8">
        <v>71601</v>
      </c>
      <c r="E5" s="8">
        <v>81879</v>
      </c>
      <c r="F5" s="8">
        <v>0</v>
      </c>
      <c r="G5" s="7">
        <f aca="true" t="shared" si="0" ref="G5:G15">SUM(C5:F5)</f>
        <v>526306</v>
      </c>
      <c r="H5" s="9">
        <v>26823</v>
      </c>
    </row>
    <row r="6" spans="1:8" ht="18.75" customHeight="1">
      <c r="A6" s="3">
        <f aca="true" t="shared" si="1" ref="A6:A21">A5+1</f>
        <v>3</v>
      </c>
      <c r="B6" s="5" t="s">
        <v>8</v>
      </c>
      <c r="C6" s="8">
        <v>691604</v>
      </c>
      <c r="D6" s="8">
        <v>142970</v>
      </c>
      <c r="E6" s="8">
        <v>184050</v>
      </c>
      <c r="F6" s="8">
        <v>10120</v>
      </c>
      <c r="G6" s="7">
        <f t="shared" si="0"/>
        <v>1028744</v>
      </c>
      <c r="H6" s="9">
        <v>0</v>
      </c>
    </row>
    <row r="7" spans="1:8" ht="33.75" customHeight="1">
      <c r="A7" s="3">
        <f t="shared" si="1"/>
        <v>4</v>
      </c>
      <c r="B7" s="5" t="s">
        <v>19</v>
      </c>
      <c r="C7" s="8">
        <v>182120</v>
      </c>
      <c r="D7" s="8">
        <v>24863</v>
      </c>
      <c r="E7" s="8">
        <v>43001</v>
      </c>
      <c r="F7" s="8">
        <v>0</v>
      </c>
      <c r="G7" s="7">
        <f t="shared" si="0"/>
        <v>249984</v>
      </c>
      <c r="H7" s="9">
        <v>0</v>
      </c>
    </row>
    <row r="8" spans="1:8" ht="33.75" customHeight="1">
      <c r="A8" s="3">
        <f t="shared" si="1"/>
        <v>5</v>
      </c>
      <c r="B8" s="5" t="s">
        <v>20</v>
      </c>
      <c r="C8" s="8">
        <v>197832</v>
      </c>
      <c r="D8" s="8">
        <v>37393</v>
      </c>
      <c r="E8" s="10">
        <v>64439</v>
      </c>
      <c r="F8" s="8">
        <v>18718</v>
      </c>
      <c r="G8" s="7">
        <f t="shared" si="0"/>
        <v>318382</v>
      </c>
      <c r="H8" s="9">
        <v>0</v>
      </c>
    </row>
    <row r="9" spans="1:8" ht="34.5" customHeight="1">
      <c r="A9" s="3">
        <f t="shared" si="1"/>
        <v>6</v>
      </c>
      <c r="B9" s="5" t="s">
        <v>22</v>
      </c>
      <c r="C9" s="8">
        <v>157733</v>
      </c>
      <c r="D9" s="8">
        <v>30744</v>
      </c>
      <c r="E9" s="10">
        <v>52362</v>
      </c>
      <c r="F9" s="8">
        <v>1224</v>
      </c>
      <c r="G9" s="7">
        <f t="shared" si="0"/>
        <v>242063</v>
      </c>
      <c r="H9" s="9">
        <v>0</v>
      </c>
    </row>
    <row r="10" spans="1:8" ht="18.75" customHeight="1">
      <c r="A10" s="3">
        <f t="shared" si="1"/>
        <v>7</v>
      </c>
      <c r="B10" s="5" t="s">
        <v>9</v>
      </c>
      <c r="C10" s="8">
        <v>135874</v>
      </c>
      <c r="D10" s="8">
        <v>25674</v>
      </c>
      <c r="E10" s="8">
        <v>24756</v>
      </c>
      <c r="F10" s="8">
        <v>1893</v>
      </c>
      <c r="G10" s="7">
        <f t="shared" si="0"/>
        <v>188197</v>
      </c>
      <c r="H10" s="9">
        <v>0</v>
      </c>
    </row>
    <row r="11" spans="1:8" ht="18.75" customHeight="1">
      <c r="A11" s="3">
        <f t="shared" si="1"/>
        <v>8</v>
      </c>
      <c r="B11" s="5" t="s">
        <v>10</v>
      </c>
      <c r="C11" s="8">
        <v>151793</v>
      </c>
      <c r="D11" s="8">
        <v>30686</v>
      </c>
      <c r="E11" s="10">
        <v>58828</v>
      </c>
      <c r="F11" s="8">
        <v>3766</v>
      </c>
      <c r="G11" s="7">
        <f t="shared" si="0"/>
        <v>245073</v>
      </c>
      <c r="H11" s="9">
        <v>0</v>
      </c>
    </row>
    <row r="12" spans="1:8" ht="33.75" customHeight="1">
      <c r="A12" s="3">
        <f t="shared" si="1"/>
        <v>9</v>
      </c>
      <c r="B12" s="5" t="s">
        <v>23</v>
      </c>
      <c r="C12" s="8">
        <v>215407</v>
      </c>
      <c r="D12" s="8">
        <v>42207</v>
      </c>
      <c r="E12" s="8">
        <v>97831</v>
      </c>
      <c r="F12" s="8">
        <v>968</v>
      </c>
      <c r="G12" s="7">
        <f t="shared" si="0"/>
        <v>356413</v>
      </c>
      <c r="H12" s="9">
        <v>0</v>
      </c>
    </row>
    <row r="13" spans="1:8" ht="18.75" customHeight="1">
      <c r="A13" s="3">
        <f t="shared" si="1"/>
        <v>10</v>
      </c>
      <c r="B13" s="5" t="s">
        <v>11</v>
      </c>
      <c r="C13" s="8">
        <v>131642</v>
      </c>
      <c r="D13" s="8">
        <v>27225</v>
      </c>
      <c r="E13" s="10">
        <v>39606</v>
      </c>
      <c r="F13" s="8">
        <v>0</v>
      </c>
      <c r="G13" s="7">
        <f t="shared" si="0"/>
        <v>198473</v>
      </c>
      <c r="H13" s="9">
        <v>0</v>
      </c>
    </row>
    <row r="14" spans="1:8" ht="18.75" customHeight="1">
      <c r="A14" s="3">
        <f t="shared" si="1"/>
        <v>11</v>
      </c>
      <c r="B14" s="5" t="s">
        <v>12</v>
      </c>
      <c r="C14" s="8">
        <v>195952</v>
      </c>
      <c r="D14" s="8">
        <v>39038</v>
      </c>
      <c r="E14" s="8">
        <v>82166</v>
      </c>
      <c r="F14" s="8">
        <v>0</v>
      </c>
      <c r="G14" s="7">
        <f t="shared" si="0"/>
        <v>317156</v>
      </c>
      <c r="H14" s="9">
        <v>0</v>
      </c>
    </row>
    <row r="15" spans="1:8" ht="18.75" customHeight="1">
      <c r="A15" s="3">
        <f t="shared" si="1"/>
        <v>12</v>
      </c>
      <c r="B15" s="5" t="s">
        <v>13</v>
      </c>
      <c r="C15" s="8">
        <v>242688</v>
      </c>
      <c r="D15" s="8">
        <v>47558</v>
      </c>
      <c r="E15" s="8">
        <v>82937</v>
      </c>
      <c r="F15" s="8">
        <v>0</v>
      </c>
      <c r="G15" s="7">
        <f t="shared" si="0"/>
        <v>373183</v>
      </c>
      <c r="H15" s="9">
        <v>0</v>
      </c>
    </row>
    <row r="16" spans="1:8" ht="20.25" customHeight="1">
      <c r="A16" s="3">
        <f t="shared" si="1"/>
        <v>13</v>
      </c>
      <c r="B16" s="5" t="s">
        <v>14</v>
      </c>
      <c r="C16" s="8">
        <v>336034</v>
      </c>
      <c r="D16" s="8">
        <v>63868</v>
      </c>
      <c r="E16" s="8">
        <v>189110</v>
      </c>
      <c r="F16" s="8">
        <v>14078</v>
      </c>
      <c r="G16" s="7">
        <f aca="true" t="shared" si="2" ref="G16:G21">SUM(C16:F16)</f>
        <v>603090</v>
      </c>
      <c r="H16" s="9">
        <v>0</v>
      </c>
    </row>
    <row r="17" spans="1:8" ht="20.25" customHeight="1">
      <c r="A17" s="3">
        <f t="shared" si="1"/>
        <v>14</v>
      </c>
      <c r="B17" s="5" t="s">
        <v>15</v>
      </c>
      <c r="C17" s="10">
        <v>382649</v>
      </c>
      <c r="D17" s="8">
        <v>72150</v>
      </c>
      <c r="E17" s="10">
        <v>172778</v>
      </c>
      <c r="F17" s="8">
        <v>9167</v>
      </c>
      <c r="G17" s="7">
        <f t="shared" si="2"/>
        <v>636744</v>
      </c>
      <c r="H17" s="9">
        <v>14770</v>
      </c>
    </row>
    <row r="18" spans="1:8" ht="20.25" customHeight="1">
      <c r="A18" s="3">
        <f t="shared" si="1"/>
        <v>15</v>
      </c>
      <c r="B18" s="5" t="s">
        <v>16</v>
      </c>
      <c r="C18" s="8">
        <v>228896</v>
      </c>
      <c r="D18" s="8">
        <v>45525</v>
      </c>
      <c r="E18" s="8">
        <v>142227</v>
      </c>
      <c r="F18" s="8">
        <v>19727</v>
      </c>
      <c r="G18" s="7">
        <f t="shared" si="2"/>
        <v>436375</v>
      </c>
      <c r="H18" s="9">
        <v>0</v>
      </c>
    </row>
    <row r="19" spans="1:8" ht="20.25" customHeight="1">
      <c r="A19" s="3">
        <f t="shared" si="1"/>
        <v>16</v>
      </c>
      <c r="B19" s="5" t="s">
        <v>17</v>
      </c>
      <c r="C19" s="8">
        <v>287820</v>
      </c>
      <c r="D19" s="8">
        <v>58351</v>
      </c>
      <c r="E19" s="8">
        <v>144710</v>
      </c>
      <c r="F19" s="8">
        <v>15952</v>
      </c>
      <c r="G19" s="7">
        <f t="shared" si="2"/>
        <v>506833</v>
      </c>
      <c r="H19" s="9">
        <v>0</v>
      </c>
    </row>
    <row r="20" spans="1:8" ht="20.25" customHeight="1">
      <c r="A20" s="3">
        <f t="shared" si="1"/>
        <v>17</v>
      </c>
      <c r="B20" s="4" t="s">
        <v>18</v>
      </c>
      <c r="C20" s="8">
        <v>163911</v>
      </c>
      <c r="D20" s="8">
        <v>31237</v>
      </c>
      <c r="E20" s="8">
        <v>44291</v>
      </c>
      <c r="F20" s="8">
        <v>60444</v>
      </c>
      <c r="G20" s="7">
        <f t="shared" si="2"/>
        <v>299883</v>
      </c>
      <c r="H20" s="3">
        <v>0</v>
      </c>
    </row>
    <row r="21" spans="1:8" ht="36" customHeight="1">
      <c r="A21" s="3">
        <f t="shared" si="1"/>
        <v>18</v>
      </c>
      <c r="B21" s="5" t="s">
        <v>24</v>
      </c>
      <c r="C21" s="8">
        <v>61532</v>
      </c>
      <c r="D21" s="8">
        <v>11446</v>
      </c>
      <c r="E21" s="8">
        <v>29072</v>
      </c>
      <c r="F21" s="8">
        <v>0</v>
      </c>
      <c r="G21" s="7">
        <f t="shared" si="2"/>
        <v>102050</v>
      </c>
      <c r="H21" s="3">
        <v>0</v>
      </c>
    </row>
    <row r="22" spans="1:2" ht="15.75">
      <c r="A22" s="11"/>
      <c r="B22" s="12" t="s">
        <v>25</v>
      </c>
    </row>
    <row r="23" ht="15.75">
      <c r="B23" s="2"/>
    </row>
  </sheetData>
  <sheetProtection/>
  <mergeCells count="2">
    <mergeCell ref="A3:B3"/>
    <mergeCell ref="A1:H1"/>
  </mergeCells>
  <printOptions/>
  <pageMargins left="0.56" right="0.17" top="0.3" bottom="0.31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Teodora Petkova</cp:lastModifiedBy>
  <cp:lastPrinted>2017-02-21T11:31:00Z</cp:lastPrinted>
  <dcterms:created xsi:type="dcterms:W3CDTF">2013-10-09T11:39:29Z</dcterms:created>
  <dcterms:modified xsi:type="dcterms:W3CDTF">2017-02-21T12:13:23Z</dcterms:modified>
  <cp:category/>
  <cp:version/>
  <cp:contentType/>
  <cp:contentStatus/>
</cp:coreProperties>
</file>